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ellebie\งาน ตม.จว.จันทบุรี\Website\ตัวชี้วัดที่ 9 การเปิดเผยข้อมูล\011 แผนการใช้จ่าย\"/>
    </mc:Choice>
  </mc:AlternateContent>
  <xr:revisionPtr revIDLastSave="0" documentId="13_ncr:1_{A3DAE45D-F8FD-49B7-9D6A-966573383D7B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 มี.ค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F9" i="5"/>
  <c r="E16" i="5" l="1"/>
  <c r="D16" i="5"/>
  <c r="F12" i="5"/>
  <c r="F15" i="5"/>
  <c r="F14" i="5" l="1"/>
</calcChain>
</file>

<file path=xl/sharedStrings.xml><?xml version="1.0" encoding="utf-8"?>
<sst xmlns="http://schemas.openxmlformats.org/spreadsheetml/2006/main" count="36" uniqueCount="25">
  <si>
    <t>รวม</t>
  </si>
  <si>
    <t>ชื่อโครงการ/กิจกรรม</t>
  </si>
  <si>
    <t xml:space="preserve"> - งบดำเนินงาน รายการค่าเช่าบ้าน</t>
  </si>
  <si>
    <t xml:space="preserve">แผนงาน บุคคลกรภาครัฐ  </t>
  </si>
  <si>
    <t>เงินค่าธรรมเนียมตรวจคนเข้าเมืองเพื่อเสริมงบประมาณรายจ่ายประจำปี 2566 ขยายใช้ปี 2567</t>
  </si>
  <si>
    <t>ผลการดำเนินการ</t>
  </si>
  <si>
    <t>ลำดับ</t>
  </si>
  <si>
    <t>งบประมาณที่ได้รับ</t>
  </si>
  <si>
    <t>ผลการเบิกจ่าย</t>
  </si>
  <si>
    <t>คิดเป็นร้อยละ</t>
  </si>
  <si>
    <t>ประจำปีงบประมาณ พ.ศ.2567 ไตรมาสที่ 1-2 (ตุลาคม 2566 - มีนาคม 2567)</t>
  </si>
  <si>
    <t>ปัญหา/อุปสรรคแนวทางการแก้ไข</t>
  </si>
  <si>
    <t>ไม่มี</t>
  </si>
  <si>
    <t>งบประมาณรายจ่ายประจำปีงบประมาณ พ.ศ.2566 ไปพลางก่อน</t>
  </si>
  <si>
    <t>กิจกรรม: การตรวจสอบ คัดกรอง ปราบปรามคนต่างด้าวที่ไม่พึงปรารถนา</t>
  </si>
  <si>
    <t>ของ สตม.</t>
  </si>
  <si>
    <t xml:space="preserve"> - ค่าสาธารณูปโภค</t>
  </si>
  <si>
    <t>เป็นไปตามแผนเบิกจ่ายได้ไม่น้อยกว่าร้อยละ 54</t>
  </si>
  <si>
    <t xml:space="preserve"> </t>
  </si>
  <si>
    <t>เป็นไปตามแผนเบิกจ่ายได้ไม่น้อยกว่าร้อยละ 35</t>
  </si>
  <si>
    <t>รายงานผลการใช้จ่ายงบประมาณ ตรวจคนเข้าเมืองจังหวัดจันทบุรี</t>
  </si>
  <si>
    <t>ข้อมูล ณ  วันที่  31 มีนาคม  2567</t>
  </si>
  <si>
    <t xml:space="preserve"> - ค่าตอบแทน ใช้สอยและวัสดุ</t>
  </si>
  <si>
    <t>หมายเหตุ : ได้รับการจัดสรรงบประมาณ เดือน พ.ย.66</t>
  </si>
  <si>
    <t>โครงการ การรักษาความสงบเรียบร้อยและความมั่นคงภายในประเทศ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</si>
</sst>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3" fontId="5" fillId="0" borderId="0" xfId="0" applyNumberFormat="1" applyFont="1"/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/>
    </xf>
    <xf numFmtId="43" fontId="7" fillId="3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43" fontId="6" fillId="4" borderId="2" xfId="0" applyNumberFormat="1" applyFont="1" applyFill="1" applyBorder="1" applyAlignment="1">
      <alignment vertical="top" wrapText="1"/>
    </xf>
    <xf numFmtId="43" fontId="5" fillId="4" borderId="2" xfId="1" applyFont="1" applyFill="1" applyBorder="1" applyAlignment="1">
      <alignment horizontal="center"/>
    </xf>
    <xf numFmtId="43" fontId="5" fillId="4" borderId="0" xfId="0" applyNumberFormat="1" applyFont="1" applyFill="1" applyBorder="1"/>
    <xf numFmtId="0" fontId="5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left" vertical="top" wrapText="1"/>
    </xf>
    <xf numFmtId="43" fontId="6" fillId="4" borderId="6" xfId="0" applyNumberFormat="1" applyFont="1" applyFill="1" applyBorder="1" applyAlignment="1">
      <alignment vertical="top" wrapText="1"/>
    </xf>
    <xf numFmtId="43" fontId="5" fillId="4" borderId="6" xfId="0" applyNumberFormat="1" applyFont="1" applyFill="1" applyBorder="1" applyAlignment="1">
      <alignment horizontal="center" vertical="top"/>
    </xf>
    <xf numFmtId="43" fontId="5" fillId="4" borderId="6" xfId="1" applyFont="1" applyFill="1" applyBorder="1" applyAlignment="1">
      <alignment horizontal="center" vertical="top"/>
    </xf>
    <xf numFmtId="43" fontId="5" fillId="4" borderId="6" xfId="0" applyNumberFormat="1" applyFont="1" applyFill="1" applyBorder="1" applyAlignment="1">
      <alignment vertical="top"/>
    </xf>
    <xf numFmtId="43" fontId="5" fillId="4" borderId="6" xfId="1" applyNumberFormat="1" applyFont="1" applyFill="1" applyBorder="1" applyAlignment="1">
      <alignment horizontal="center" vertical="top"/>
    </xf>
    <xf numFmtId="43" fontId="8" fillId="4" borderId="0" xfId="0" applyNumberFormat="1" applyFont="1" applyFill="1" applyAlignment="1">
      <alignment horizontal="center" vertical="center" readingOrder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43" fontId="5" fillId="4" borderId="2" xfId="1" applyFont="1" applyFill="1" applyBorder="1" applyAlignment="1">
      <alignment horizontal="center" vertical="top"/>
    </xf>
    <xf numFmtId="43" fontId="5" fillId="4" borderId="2" xfId="1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left" vertical="top"/>
    </xf>
    <xf numFmtId="43" fontId="5" fillId="4" borderId="6" xfId="0" applyNumberFormat="1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 wrapText="1"/>
    </xf>
    <xf numFmtId="43" fontId="5" fillId="4" borderId="2" xfId="0" applyNumberFormat="1" applyFont="1" applyFill="1" applyBorder="1" applyAlignment="1">
      <alignment horizontal="left" vertical="top"/>
    </xf>
    <xf numFmtId="43" fontId="5" fillId="4" borderId="2" xfId="1" applyNumberFormat="1" applyFont="1" applyFill="1" applyBorder="1" applyAlignment="1">
      <alignment horizontal="left" vertical="top"/>
    </xf>
    <xf numFmtId="43" fontId="5" fillId="4" borderId="6" xfId="1" applyNumberFormat="1" applyFont="1" applyFill="1" applyBorder="1" applyAlignment="1">
      <alignment horizontal="left" vertical="top"/>
    </xf>
    <xf numFmtId="43" fontId="5" fillId="4" borderId="7" xfId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center" vertical="center" readingOrder="1"/>
    </xf>
    <xf numFmtId="43" fontId="8" fillId="4" borderId="0" xfId="1" applyNumberFormat="1" applyFont="1" applyFill="1" applyAlignment="1">
      <alignment horizontal="center" vertical="center" readingOrder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J4" sqref="J4"/>
    </sheetView>
  </sheetViews>
  <sheetFormatPr defaultColWidth="9" defaultRowHeight="21" x14ac:dyDescent="0.35"/>
  <cols>
    <col min="1" max="1" width="6.125" style="2" customWidth="1"/>
    <col min="2" max="2" width="52.375" style="2" bestFit="1" customWidth="1"/>
    <col min="3" max="3" width="30.25" style="2" customWidth="1"/>
    <col min="4" max="4" width="14.875" style="2" bestFit="1" customWidth="1"/>
    <col min="5" max="5" width="13.75" style="5" bestFit="1" customWidth="1"/>
    <col min="6" max="6" width="9.875" style="2" customWidth="1"/>
    <col min="7" max="7" width="25" style="2" customWidth="1"/>
    <col min="8" max="16384" width="9" style="2"/>
  </cols>
  <sheetData>
    <row r="1" spans="1:7" ht="24" customHeight="1" x14ac:dyDescent="0.35">
      <c r="A1" s="42" t="s">
        <v>20</v>
      </c>
      <c r="B1" s="42"/>
      <c r="C1" s="42"/>
      <c r="D1" s="42"/>
      <c r="E1" s="42"/>
      <c r="F1" s="42"/>
      <c r="G1" s="42"/>
    </row>
    <row r="2" spans="1:7" ht="24" customHeight="1" x14ac:dyDescent="0.35">
      <c r="A2" s="42" t="s">
        <v>10</v>
      </c>
      <c r="B2" s="42"/>
      <c r="C2" s="42"/>
      <c r="D2" s="42"/>
      <c r="E2" s="42"/>
      <c r="F2" s="42"/>
      <c r="G2" s="42"/>
    </row>
    <row r="3" spans="1:7" ht="24" customHeight="1" x14ac:dyDescent="0.35">
      <c r="A3" s="42" t="s">
        <v>21</v>
      </c>
      <c r="B3" s="42"/>
      <c r="C3" s="42"/>
      <c r="D3" s="42"/>
      <c r="E3" s="42"/>
      <c r="F3" s="42"/>
      <c r="G3" s="42"/>
    </row>
    <row r="4" spans="1:7" ht="48.75" customHeight="1" x14ac:dyDescent="0.35">
      <c r="A4" s="7" t="s">
        <v>6</v>
      </c>
      <c r="B4" s="7" t="s">
        <v>1</v>
      </c>
      <c r="C4" s="8" t="s">
        <v>5</v>
      </c>
      <c r="D4" s="9" t="s">
        <v>7</v>
      </c>
      <c r="E4" s="10" t="s">
        <v>8</v>
      </c>
      <c r="F4" s="9" t="s">
        <v>9</v>
      </c>
      <c r="G4" s="43" t="s">
        <v>11</v>
      </c>
    </row>
    <row r="5" spans="1:7" x14ac:dyDescent="0.35">
      <c r="A5" s="14">
        <v>1</v>
      </c>
      <c r="B5" s="15" t="s">
        <v>13</v>
      </c>
      <c r="C5" s="16"/>
      <c r="D5" s="17"/>
      <c r="E5" s="18"/>
      <c r="F5" s="17"/>
      <c r="G5" s="17"/>
    </row>
    <row r="6" spans="1:7" s="3" customFormat="1" x14ac:dyDescent="0.2">
      <c r="A6" s="19"/>
      <c r="B6" s="20" t="s">
        <v>24</v>
      </c>
      <c r="C6" s="21"/>
      <c r="D6" s="22"/>
      <c r="E6" s="22"/>
      <c r="F6" s="23"/>
      <c r="G6" s="23"/>
    </row>
    <row r="7" spans="1:7" s="3" customFormat="1" x14ac:dyDescent="0.2">
      <c r="A7" s="19"/>
      <c r="B7" s="20" t="s">
        <v>14</v>
      </c>
      <c r="C7" s="21"/>
      <c r="D7" s="22"/>
      <c r="E7" s="22"/>
      <c r="F7" s="23"/>
      <c r="G7" s="23"/>
    </row>
    <row r="8" spans="1:7" s="3" customFormat="1" x14ac:dyDescent="0.2">
      <c r="A8" s="19"/>
      <c r="B8" s="20" t="s">
        <v>15</v>
      </c>
      <c r="C8" s="21"/>
      <c r="D8" s="22"/>
      <c r="E8" s="22"/>
      <c r="F8" s="23"/>
      <c r="G8" s="23"/>
    </row>
    <row r="9" spans="1:7" s="3" customFormat="1" ht="24" customHeight="1" x14ac:dyDescent="0.2">
      <c r="A9" s="19"/>
      <c r="B9" s="20" t="s">
        <v>22</v>
      </c>
      <c r="C9" s="21" t="s">
        <v>17</v>
      </c>
      <c r="D9" s="24">
        <v>168000</v>
      </c>
      <c r="E9" s="25">
        <v>167768.59</v>
      </c>
      <c r="F9" s="23">
        <f>E9*100/D9</f>
        <v>99.862255952380949</v>
      </c>
      <c r="G9" s="23" t="s">
        <v>12</v>
      </c>
    </row>
    <row r="10" spans="1:7" s="3" customFormat="1" ht="24" customHeight="1" x14ac:dyDescent="0.2">
      <c r="A10" s="19"/>
      <c r="B10" s="20" t="s">
        <v>16</v>
      </c>
      <c r="C10" s="21" t="s">
        <v>17</v>
      </c>
      <c r="D10" s="22">
        <v>79900</v>
      </c>
      <c r="E10" s="26">
        <v>79900</v>
      </c>
      <c r="F10" s="23">
        <f>E10*100/D10</f>
        <v>100</v>
      </c>
      <c r="G10" s="23" t="s">
        <v>12</v>
      </c>
    </row>
    <row r="11" spans="1:7" s="3" customFormat="1" ht="26.25" customHeight="1" x14ac:dyDescent="0.2">
      <c r="A11" s="27">
        <v>2</v>
      </c>
      <c r="B11" s="28" t="s">
        <v>3</v>
      </c>
      <c r="C11" s="16"/>
      <c r="D11" s="29"/>
      <c r="E11" s="30"/>
      <c r="F11" s="29"/>
      <c r="G11" s="29"/>
    </row>
    <row r="12" spans="1:7" s="4" customFormat="1" x14ac:dyDescent="0.2">
      <c r="A12" s="19"/>
      <c r="B12" s="31" t="s">
        <v>2</v>
      </c>
      <c r="C12" s="21" t="s">
        <v>17</v>
      </c>
      <c r="D12" s="32">
        <v>272000</v>
      </c>
      <c r="E12" s="32">
        <v>115000</v>
      </c>
      <c r="F12" s="23">
        <f>E12*100/D12</f>
        <v>42.279411764705884</v>
      </c>
      <c r="G12" s="23" t="s">
        <v>12</v>
      </c>
    </row>
    <row r="13" spans="1:7" s="4" customFormat="1" ht="45" customHeight="1" x14ac:dyDescent="0.2">
      <c r="A13" s="27">
        <v>3</v>
      </c>
      <c r="B13" s="33" t="s">
        <v>4</v>
      </c>
      <c r="C13" s="16"/>
      <c r="D13" s="34" t="s">
        <v>18</v>
      </c>
      <c r="E13" s="35" t="s">
        <v>18</v>
      </c>
      <c r="F13" s="29" t="s">
        <v>18</v>
      </c>
      <c r="G13" s="29"/>
    </row>
    <row r="14" spans="1:7" s="4" customFormat="1" x14ac:dyDescent="0.2">
      <c r="A14" s="19"/>
      <c r="B14" s="20" t="s">
        <v>22</v>
      </c>
      <c r="C14" s="21" t="s">
        <v>19</v>
      </c>
      <c r="D14" s="32">
        <v>1283155.42</v>
      </c>
      <c r="E14" s="36">
        <v>579327.80000000005</v>
      </c>
      <c r="F14" s="23">
        <f>E14*100/D14</f>
        <v>45.14868510628277</v>
      </c>
      <c r="G14" s="37" t="s">
        <v>12</v>
      </c>
    </row>
    <row r="15" spans="1:7" s="4" customFormat="1" ht="23.25" customHeight="1" x14ac:dyDescent="0.2">
      <c r="A15" s="19"/>
      <c r="B15" s="20" t="s">
        <v>16</v>
      </c>
      <c r="C15" s="21" t="s">
        <v>19</v>
      </c>
      <c r="D15" s="38">
        <v>811984.18</v>
      </c>
      <c r="E15" s="39">
        <v>474351.19</v>
      </c>
      <c r="F15" s="23">
        <f>E15*100/D15</f>
        <v>58.418772395294695</v>
      </c>
      <c r="G15" s="23" t="s">
        <v>12</v>
      </c>
    </row>
    <row r="16" spans="1:7" x14ac:dyDescent="0.35">
      <c r="A16" s="40" t="s">
        <v>0</v>
      </c>
      <c r="B16" s="41"/>
      <c r="C16" s="11"/>
      <c r="D16" s="11">
        <f>SUM(D9:D15)</f>
        <v>2615039.6</v>
      </c>
      <c r="E16" s="12">
        <f t="shared" ref="E16" si="0">SUM(E9:E15)</f>
        <v>1416347.58</v>
      </c>
      <c r="F16" s="11">
        <v>57.26</v>
      </c>
      <c r="G16" s="13"/>
    </row>
    <row r="17" spans="1:3" ht="23.25" x14ac:dyDescent="0.5">
      <c r="A17" s="1" t="s">
        <v>23</v>
      </c>
    </row>
    <row r="21" spans="1:3" x14ac:dyDescent="0.35">
      <c r="C21" s="6"/>
    </row>
  </sheetData>
  <mergeCells count="4">
    <mergeCell ref="A16:B16"/>
    <mergeCell ref="A1:G1"/>
    <mergeCell ref="A2:G2"/>
    <mergeCell ref="A3:G3"/>
  </mergeCells>
  <printOptions horizontalCentered="1"/>
  <pageMargins left="0" right="0" top="0.74803149606299213" bottom="0.74803149606299213" header="0" footer="0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31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chan06</cp:lastModifiedBy>
  <cp:lastPrinted>2024-04-02T11:40:51Z</cp:lastPrinted>
  <dcterms:created xsi:type="dcterms:W3CDTF">2023-12-14T02:55:46Z</dcterms:created>
  <dcterms:modified xsi:type="dcterms:W3CDTF">2024-04-02T11:40:56Z</dcterms:modified>
</cp:coreProperties>
</file>